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6" i="1"/>
  <c r="J11" i="1" s="1"/>
  <c r="F16" i="1"/>
  <c r="F11" i="1" s="1"/>
  <c r="F51" i="1" s="1"/>
  <c r="I16" i="1"/>
  <c r="H14" i="1"/>
  <c r="K14" i="1" s="1"/>
  <c r="H13" i="1"/>
  <c r="K13" i="1" s="1"/>
  <c r="J12" i="1"/>
  <c r="I12" i="1"/>
  <c r="H12" i="1"/>
  <c r="G12" i="1"/>
  <c r="F12" i="1"/>
  <c r="I11" i="1"/>
  <c r="I51" i="1" s="1"/>
  <c r="C2" i="1"/>
  <c r="J51" i="1" l="1"/>
  <c r="K12" i="1"/>
  <c r="K26" i="1"/>
  <c r="K31" i="1"/>
  <c r="G16" i="1"/>
  <c r="G11" i="1" s="1"/>
  <c r="G51" i="1" s="1"/>
  <c r="H48" i="1"/>
  <c r="K48" i="1" l="1"/>
  <c r="H17" i="1"/>
  <c r="K17" i="1" l="1"/>
  <c r="K16" i="1" s="1"/>
  <c r="K11" i="1" s="1"/>
  <c r="K51" i="1" s="1"/>
  <c r="H16" i="1"/>
  <c r="H11" i="1" s="1"/>
  <c r="H51" i="1" s="1"/>
</calcChain>
</file>

<file path=xl/sharedStrings.xml><?xml version="1.0" encoding="utf-8"?>
<sst xmlns="http://schemas.openxmlformats.org/spreadsheetml/2006/main" count="44" uniqueCount="44">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</sst>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view="pageBreakPreview" zoomScale="60" zoomScaleNormal="100" workbookViewId="0">
      <selection activeCell="I17" sqref="I17:J17"/>
    </sheetView>
  </sheetViews>
  <sheetFormatPr baseColWidth="10" defaultRowHeight="1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/>
    <row r="2" spans="2:12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ht="15.7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>
      <c r="B4" s="5"/>
      <c r="C4" s="50" t="s">
        <v>43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7.75" thickBot="1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>
      <c r="B11" s="16"/>
      <c r="C11" s="33" t="s">
        <v>12</v>
      </c>
      <c r="D11" s="33"/>
      <c r="E11" s="33"/>
      <c r="F11" s="34">
        <f t="shared" ref="F11:K11" si="0">F12+F16+F26+F31+F35+F41</f>
        <v>113965.59999999999</v>
      </c>
      <c r="G11" s="34">
        <f t="shared" si="0"/>
        <v>-1047.7000000000003</v>
      </c>
      <c r="H11" s="34">
        <f>H12+H16+H26+H31+H35+H41</f>
        <v>112917.9</v>
      </c>
      <c r="I11" s="34">
        <f t="shared" si="0"/>
        <v>73313</v>
      </c>
      <c r="J11" s="34">
        <f t="shared" si="0"/>
        <v>73313</v>
      </c>
      <c r="K11" s="35">
        <f t="shared" si="0"/>
        <v>39604.899999999994</v>
      </c>
      <c r="L11" s="36"/>
    </row>
    <row r="12" spans="2:12" s="1" customFormat="1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>
      <c r="B16" s="16"/>
      <c r="C16" s="33"/>
      <c r="D16" s="33" t="s">
        <v>16</v>
      </c>
      <c r="E16" s="33"/>
      <c r="F16" s="34">
        <f t="shared" ref="F16:K16" si="4">SUM(F17:F24)</f>
        <v>113965.59999999999</v>
      </c>
      <c r="G16" s="34">
        <f t="shared" si="4"/>
        <v>-1047.7000000000003</v>
      </c>
      <c r="H16" s="34">
        <f>SUM(H17:H24)</f>
        <v>112917.9</v>
      </c>
      <c r="I16" s="34">
        <f t="shared" si="4"/>
        <v>73313</v>
      </c>
      <c r="J16" s="34">
        <f t="shared" si="4"/>
        <v>73313</v>
      </c>
      <c r="K16" s="35">
        <f t="shared" si="4"/>
        <v>39604.899999999994</v>
      </c>
      <c r="L16" s="36"/>
    </row>
    <row r="17" spans="2:12">
      <c r="B17" s="37"/>
      <c r="C17" s="33"/>
      <c r="D17" s="33"/>
      <c r="E17" s="38" t="s">
        <v>17</v>
      </c>
      <c r="F17" s="39">
        <v>113965.59999999999</v>
      </c>
      <c r="G17" s="39">
        <v>-1047.7000000000003</v>
      </c>
      <c r="H17" s="39">
        <f>F17+G17</f>
        <v>112917.9</v>
      </c>
      <c r="I17" s="39">
        <v>73313</v>
      </c>
      <c r="J17" s="39">
        <v>73313</v>
      </c>
      <c r="K17" s="40">
        <f t="shared" si="3"/>
        <v>39604.899999999994</v>
      </c>
      <c r="L17" s="41"/>
    </row>
    <row r="18" spans="2:12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0</v>
      </c>
      <c r="K48" s="35">
        <f t="shared" si="3"/>
        <v>0</v>
      </c>
      <c r="L48" s="36"/>
    </row>
    <row r="49" spans="2:12" ht="15.75" thickBot="1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>
      <c r="B51" s="16"/>
      <c r="C51" s="33"/>
      <c r="D51" s="47" t="s">
        <v>42</v>
      </c>
      <c r="E51" s="48"/>
      <c r="F51" s="34">
        <f t="shared" ref="F51:K51" si="9">F48+F46+F44+F11</f>
        <v>113965.59999999999</v>
      </c>
      <c r="G51" s="34">
        <f t="shared" si="9"/>
        <v>-1047.7000000000003</v>
      </c>
      <c r="H51" s="34">
        <f t="shared" si="9"/>
        <v>112917.9</v>
      </c>
      <c r="I51" s="34">
        <f t="shared" si="9"/>
        <v>73313</v>
      </c>
      <c r="J51" s="34">
        <f t="shared" si="9"/>
        <v>73313</v>
      </c>
      <c r="K51" s="35">
        <f t="shared" si="9"/>
        <v>39604.899999999994</v>
      </c>
      <c r="L51" s="36"/>
    </row>
    <row r="52" spans="2:12" ht="15.75" thickBot="1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2020-02-05T22:10:35Z</cp:lastPrinted>
  <dcterms:created xsi:type="dcterms:W3CDTF">2019-10-23T17:14:23Z</dcterms:created>
  <dcterms:modified xsi:type="dcterms:W3CDTF">2020-11-10T01:36:35Z</dcterms:modified>
</cp:coreProperties>
</file>